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4" sheetId="1" r:id="rId1"/>
  </sheets>
  <definedNames>
    <definedName name="_xlnm.Print_Titles" localSheetId="0">'2014'!$8:$9</definedName>
  </definedNames>
  <calcPr fullCalcOnLoad="1"/>
</workbook>
</file>

<file path=xl/sharedStrings.xml><?xml version="1.0" encoding="utf-8"?>
<sst xmlns="http://schemas.openxmlformats.org/spreadsheetml/2006/main" count="102" uniqueCount="101">
  <si>
    <t>Код бюджетной классификации Российской Федерации</t>
  </si>
  <si>
    <t>(руб.)</t>
  </si>
  <si>
    <t>Сумма</t>
  </si>
  <si>
    <t>к решению Собрания</t>
  </si>
  <si>
    <t>депутатов города Снежинска</t>
  </si>
  <si>
    <t xml:space="preserve"> от                      №                                </t>
  </si>
  <si>
    <t>000 2 02 00000 00 0000 000</t>
  </si>
  <si>
    <t>Приложение № 2</t>
  </si>
  <si>
    <t>Наименование безвозмездных поступлений</t>
  </si>
  <si>
    <t>БЕЗВОЗМЕЗДНЫЕ 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</si>
  <si>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</si>
  <si>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</si>
  <si>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</si>
  <si>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Дотации бюджетам городских округов на выравнивание  бюджетной обеспеченности</t>
  </si>
  <si>
    <t>- поселений</t>
  </si>
  <si>
    <t>000 2 02 01007 04 0000 151</t>
  </si>
  <si>
    <t>Дотации бюджетам закрытых административно-территориальных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</si>
  <si>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</si>
  <si>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</si>
  <si>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000 2 02 02008 04 0000 151</t>
  </si>
  <si>
    <t>Субсидии бюджетам городских округов на обеспечение жильем молодых семей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</si>
  <si>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</si>
  <si>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</si>
  <si>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000 2 02 02051 04 0000 151</t>
  </si>
  <si>
    <t>Субсидии бюджетам городских округов на реализацию федеральных целевых программ</t>
  </si>
  <si>
    <t>000 2 02 02999 04 0000 151</t>
  </si>
  <si>
    <t>Прочие субсидии бюджетам городских округов</t>
  </si>
  <si>
    <t>-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</si>
  <si>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-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</si>
  <si>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- на организацию работы органов управления социальной защиты населения</t>
  </si>
  <si>
    <t>- на организацию работы финансовых органов муниципальных образований</t>
  </si>
  <si>
    <t>- на организацию и осуществление мероприятий по работе с детьми и молодежью</t>
  </si>
  <si>
    <t>- на организацию отдыха детей в каникулярное время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</si>
  <si>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</si>
  <si>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</si>
  <si>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</si>
  <si>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</si>
  <si>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000 2 02 03003 04 0000 151</t>
  </si>
  <si>
    <t>Субвенции бюджетам городских округов на  государственную регистрацию актов гражданского состояния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</si>
  <si>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</si>
  <si>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</si>
  <si>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</si>
  <si>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</si>
  <si>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</si>
  <si>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</si>
  <si>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</si>
  <si>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</si>
  <si>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- на осуществление органами местного самоуправления отдельных полномочий в области охраны окружающей среды</t>
  </si>
  <si>
    <t>- на предоставление дополнительных мер социальной защиты ветеранов в Челябинской области</t>
  </si>
  <si>
    <t>- на осуществление органами местного самоуправления социальной поддержки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</si>
  <si>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- на обеспечение мер социальной поддержки ветеранов труда и тружеников тыла</t>
  </si>
  <si>
    <t>- на  выплату ежемесячного пособия на ребенка</t>
  </si>
  <si>
    <t>- на осуществление органами местного самоуправления государственных полномочий по социальному обслуживанию населения</t>
  </si>
  <si>
    <t>- на организацию работы комиссий по делам несовершеннолетних и защите их прав</t>
  </si>
  <si>
    <t>- на осуществление органами местного самоуправления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</si>
  <si>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единовременного пособия при рождении ребенка</t>
  </si>
  <si>
    <t>- на организацию и осуществление деятельности по опеке и попечительству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</si>
  <si>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</si>
  <si>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на обеспечение мер социальной поддержки граждан, имеющих звание "Ветеран труда Челябинской области"</t>
  </si>
  <si>
    <t>- на возмещение стоимости услуг по погребению и выплату социального пособия на погребение</t>
  </si>
  <si>
    <t>-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</si>
  <si>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- на ежемесячную денежную выплату на оплату жилья и коммунальных услуг многодетной семье</t>
  </si>
  <si>
    <t>- на осуществление полномочий в области охраны труда</t>
  </si>
  <si>
    <t>- на лицензирование розничной продажи алкогольной продукции</t>
  </si>
  <si>
    <t>- на мероприятия по предупреждению и ликвидации болезней животных, их лечению, защите населения от болезней, общих для человека и животных</t>
  </si>
  <si>
    <t>000 2 02 03027 04 0000 151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</si>
  <si>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</si>
  <si>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</si>
  <si>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</si>
  <si>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</si>
  <si>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000 2 02 04000 00 0000 151</t>
  </si>
  <si>
    <t xml:space="preserve">Иные межбюджетные трансферты </t>
  </si>
  <si>
    <t>000 2 02 04010 04 0000 151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</si>
  <si>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</si>
  <si>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000 2 02 04999 04 0000 151</t>
  </si>
  <si>
    <t xml:space="preserve">Прочие межбюджетные трансферты, передаваемые бюджетам городских округов </t>
  </si>
  <si>
    <t>Объем  межбюджетных  трансфертов, поступивших в 2014 году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</si>
  <si>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</si>
  <si>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</si>
  <si>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</si>
  <si>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</si>
  <si>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000 2 02 02204 04 0000 151</t>
  </si>
  <si>
    <t>Субсидии бюджетам городских  округов  на модернизацию региональных систем дошкольного образования</t>
  </si>
  <si>
    <t>-  Государственная программа Челябинской области «Поддержка и развитие дошкольного образования в Челябинской области» на 2014 год</t>
  </si>
  <si>
    <t>- на содержание, развитие и поддержку ведущих команд(клубов) по игровым видам спорта, участвующих в чемпионатах и первенствах Челябинской области и России</t>
  </si>
  <si>
    <t>- на оплату ставок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с целью увеличения охвата детей и подростков</t>
  </si>
  <si>
    <t xml:space="preserve">- на развитие базовых олимпийских видов спорта для подготовки резерва спортивных сборных команд Челябинской области и России </t>
  </si>
  <si>
    <t xml:space="preserve">- на введение ставок руководителей спортивных секций и организаторов физкультурно-оздоровительной работы с лицами с ограниченными возможностями здоровья </t>
  </si>
  <si>
    <t xml:space="preserve"> - подпрограмма "Развитие системы ипотечного жилищного кредитования"</t>
  </si>
  <si>
    <t>- на подключение к сети Итнернет рабочих мест для детей-инвалидов и педагогических работников, осуществляющих дистанционное обучение</t>
  </si>
  <si>
    <t>- на оказание единовременной материальной помощи молодым специалистам муниципальных учреждений - образовательных организаций</t>
  </si>
  <si>
    <t>- подпрограмма «Патриотическое воспитание молодых граждан Челябинской области» на 2014 год</t>
  </si>
  <si>
    <t>- на проведение мероприятий по формированию на территориях муниципальных образований сети базовых общеобразовательных организаций в которых созданы условия для инклюзивного образования детей-инвалидов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</si>
  <si>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</si>
  <si>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</si>
  <si>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Субвенции бюджетам городских округ на предоставление жилых помещений детям-сиротам и детям, оставшимся без попечения родителей, лицам из их числа по договарам найма специализированных жилых помещений</t>
  </si>
  <si>
    <t>- на  выплату ежемесячного пособия по уходу за ребенком в возрасте от полутора до трех лет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</si>
  <si>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доп.образования детей в МОО для обучающихся с ограниченными возможностями здоровья</t>
  </si>
  <si>
    <t>-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</si>
  <si>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МОО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</si>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</sst>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#,##0.0"/>
    <numFmt numFmtId="173" formatCode="#,##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 quotePrefix="1">
      <alignment vertical="center" wrapText="1"/>
    </xf>
    <xf numFmtId="49" fontId="11" fillId="0" borderId="1" xfId="0" applyNumberFormat="1" applyFont="1" applyFill="1" applyBorder="1" applyAlignment="1" quotePrefix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19">
      <selection activeCell="B17" sqref="B17"/>
    </sheetView>
  </sheetViews>
  <sheetFormatPr defaultColWidth="9.00390625" defaultRowHeight="12.75"/>
  <cols>
    <col min="1" max="1" width="26.875" style="0" customWidth="1"/>
    <col min="2" max="2" width="55.375" style="0" customWidth="1"/>
    <col min="3" max="3" width="24.125" style="0" customWidth="1"/>
  </cols>
  <sheetData>
    <row r="1" ht="12.75">
      <c r="C1" s="3" t="s">
        <v>7</v>
      </c>
    </row>
    <row r="2" ht="12.75">
      <c r="C2" s="3" t="s">
        <v>3</v>
      </c>
    </row>
    <row r="3" ht="12.75">
      <c r="C3" s="3" t="s">
        <v>4</v>
      </c>
    </row>
    <row r="4" spans="1:3" ht="12.75">
      <c r="A4" s="1"/>
      <c r="C4" s="4" t="s">
        <v>5</v>
      </c>
    </row>
    <row r="5" ht="12.75">
      <c r="B5" s="2"/>
    </row>
    <row r="6" spans="1:3" ht="24.75" customHeight="1">
      <c r="A6" s="38" t="s">
        <v>76</v>
      </c>
      <c r="B6" s="38"/>
      <c r="C6" s="38"/>
    </row>
    <row r="7" spans="2:3" ht="18">
      <c r="B7" s="7"/>
      <c r="C7" s="8" t="s">
        <v>1</v>
      </c>
    </row>
    <row r="8" spans="1:3" ht="12.75">
      <c r="A8" s="39" t="s">
        <v>0</v>
      </c>
      <c r="B8" s="40" t="s">
        <v>8</v>
      </c>
      <c r="C8" s="41" t="s">
        <v>2</v>
      </c>
    </row>
    <row r="9" spans="1:3" ht="12.75">
      <c r="A9" s="39"/>
      <c r="B9" s="40"/>
      <c r="C9" s="41"/>
    </row>
    <row r="10" spans="1:3" ht="38.25">
      <c r="A10" s="9" t="s">
        <v>6</v>
      </c>
      <c r="B10" s="10" t="s">
        <v>9</v>
      </c>
      <c r="C10" s="11">
        <f>C11+C15+C39+C73</f>
        <v>1585522787.05</v>
      </c>
    </row>
    <row r="11" spans="1:3" ht="25.5">
      <c r="A11" s="12" t="s">
        <v>10</v>
      </c>
      <c r="B11" s="13" t="s">
        <v>11</v>
      </c>
      <c r="C11" s="14">
        <f>C12+C14</f>
        <v>548167000</v>
      </c>
    </row>
    <row r="12" spans="1:3" ht="25.5">
      <c r="A12" s="15" t="s">
        <v>12</v>
      </c>
      <c r="B12" s="16" t="s">
        <v>13</v>
      </c>
      <c r="C12" s="17">
        <f>SUM(C13:C13)</f>
        <v>5589000</v>
      </c>
    </row>
    <row r="13" spans="1:3" ht="12.75">
      <c r="A13" s="15" t="s">
        <v>12</v>
      </c>
      <c r="B13" s="18" t="s">
        <v>14</v>
      </c>
      <c r="C13" s="6">
        <v>5589000</v>
      </c>
    </row>
    <row r="14" spans="1:3" ht="25.5">
      <c r="A14" s="15" t="s">
        <v>15</v>
      </c>
      <c r="B14" s="18" t="s">
        <v>16</v>
      </c>
      <c r="C14" s="6">
        <v>542578000</v>
      </c>
    </row>
    <row r="15" spans="1:3" ht="38.25">
      <c r="A15" s="19" t="s">
        <v>17</v>
      </c>
      <c r="B15" s="20" t="s">
        <v>18</v>
      </c>
      <c r="C15" s="21">
        <f>SUM(C16:C22)</f>
        <v>295345839.46000004</v>
      </c>
    </row>
    <row r="16" spans="1:3" ht="25.5">
      <c r="A16" s="15" t="s">
        <v>19</v>
      </c>
      <c r="B16" s="18" t="s">
        <v>20</v>
      </c>
      <c r="C16" s="6">
        <v>8122553</v>
      </c>
    </row>
    <row r="17" spans="1:3" ht="38.25">
      <c r="A17" s="15" t="s">
        <v>21</v>
      </c>
      <c r="B17" s="18" t="s">
        <v>22</v>
      </c>
      <c r="C17" s="6">
        <v>2400000</v>
      </c>
    </row>
    <row r="18" spans="1:3" ht="51">
      <c r="A18" s="32" t="s">
        <v>77</v>
      </c>
      <c r="B18" s="18" t="s">
        <v>78</v>
      </c>
      <c r="C18" s="6">
        <v>22000000</v>
      </c>
    </row>
    <row r="19" spans="1:3" ht="25.5">
      <c r="A19" s="15" t="s">
        <v>23</v>
      </c>
      <c r="B19" s="18" t="s">
        <v>24</v>
      </c>
      <c r="C19" s="6">
        <v>6482492</v>
      </c>
    </row>
    <row r="20" spans="1:3" ht="38.25">
      <c r="A20" s="32" t="s">
        <v>79</v>
      </c>
      <c r="B20" s="18" t="s">
        <v>80</v>
      </c>
      <c r="C20" s="6">
        <v>2761048.46</v>
      </c>
    </row>
    <row r="21" spans="1:3" ht="25.5">
      <c r="A21" s="33" t="s">
        <v>81</v>
      </c>
      <c r="B21" s="18" t="s">
        <v>82</v>
      </c>
      <c r="C21" s="6">
        <v>40000000</v>
      </c>
    </row>
    <row r="22" spans="1:3" ht="12.75">
      <c r="A22" s="15" t="s">
        <v>25</v>
      </c>
      <c r="B22" s="16" t="s">
        <v>26</v>
      </c>
      <c r="C22" s="6">
        <f>SUM(C23:C38)</f>
        <v>213579746</v>
      </c>
    </row>
    <row r="23" spans="1:3" ht="25.5">
      <c r="A23" s="15"/>
      <c r="B23" s="22" t="s">
        <v>29</v>
      </c>
      <c r="C23" s="6">
        <v>10789600</v>
      </c>
    </row>
    <row r="24" spans="1:3" ht="25.5">
      <c r="A24" s="15"/>
      <c r="B24" s="22" t="s">
        <v>30</v>
      </c>
      <c r="C24" s="6">
        <v>6626100</v>
      </c>
    </row>
    <row r="25" spans="1:3" ht="76.5">
      <c r="A25" s="15"/>
      <c r="B25" s="23" t="s">
        <v>27</v>
      </c>
      <c r="C25" s="5">
        <v>175940200</v>
      </c>
    </row>
    <row r="26" spans="1:3" ht="51">
      <c r="A26" s="15"/>
      <c r="B26" s="22" t="s">
        <v>28</v>
      </c>
      <c r="C26" s="5">
        <v>1799900</v>
      </c>
    </row>
    <row r="27" spans="1:3" ht="38.25">
      <c r="A27" s="15"/>
      <c r="B27" s="22" t="s">
        <v>83</v>
      </c>
      <c r="C27" s="5">
        <v>3733100</v>
      </c>
    </row>
    <row r="28" spans="1:3" ht="12.75">
      <c r="A28" s="15"/>
      <c r="B28" s="24" t="s">
        <v>32</v>
      </c>
      <c r="C28" s="5">
        <v>3654500</v>
      </c>
    </row>
    <row r="29" spans="1:3" ht="38.25">
      <c r="A29" s="15"/>
      <c r="B29" s="30" t="s">
        <v>84</v>
      </c>
      <c r="C29" s="5">
        <v>9000000</v>
      </c>
    </row>
    <row r="30" spans="1:3" ht="63.75">
      <c r="A30" s="15"/>
      <c r="B30" s="30" t="s">
        <v>85</v>
      </c>
      <c r="C30" s="5">
        <v>127200</v>
      </c>
    </row>
    <row r="31" spans="1:3" ht="38.25">
      <c r="A31" s="15"/>
      <c r="B31" s="30" t="s">
        <v>86</v>
      </c>
      <c r="C31" s="5">
        <v>631578</v>
      </c>
    </row>
    <row r="32" spans="1:3" ht="38.25">
      <c r="A32" s="15"/>
      <c r="B32" s="22" t="s">
        <v>87</v>
      </c>
      <c r="C32" s="5">
        <v>158025</v>
      </c>
    </row>
    <row r="33" spans="1:3" ht="25.5">
      <c r="A33" s="15"/>
      <c r="B33" s="22" t="s">
        <v>88</v>
      </c>
      <c r="C33" s="5">
        <v>33600</v>
      </c>
    </row>
    <row r="34" spans="1:3" ht="25.5">
      <c r="A34" s="15"/>
      <c r="B34" s="22" t="s">
        <v>31</v>
      </c>
      <c r="C34" s="5">
        <v>122697</v>
      </c>
    </row>
    <row r="35" spans="1:3" ht="38.25">
      <c r="A35" s="15"/>
      <c r="B35" s="22" t="s">
        <v>89</v>
      </c>
      <c r="C35" s="5">
        <v>26200</v>
      </c>
    </row>
    <row r="36" spans="1:3" ht="38.25">
      <c r="A36" s="15"/>
      <c r="B36" s="22" t="s">
        <v>90</v>
      </c>
      <c r="C36" s="5">
        <v>279500</v>
      </c>
    </row>
    <row r="37" spans="1:3" ht="25.5">
      <c r="A37" s="15"/>
      <c r="B37" s="22" t="s">
        <v>91</v>
      </c>
      <c r="C37" s="5">
        <v>68226</v>
      </c>
    </row>
    <row r="38" spans="1:3" ht="51">
      <c r="A38" s="15"/>
      <c r="B38" s="34" t="s">
        <v>92</v>
      </c>
      <c r="C38" s="5">
        <v>589320</v>
      </c>
    </row>
    <row r="39" spans="1:3" ht="25.5">
      <c r="A39" s="19" t="s">
        <v>33</v>
      </c>
      <c r="B39" s="25" t="s">
        <v>34</v>
      </c>
      <c r="C39" s="21">
        <f>SUM(C40:C45)+C69+C70+C71+C72</f>
        <v>734473947.5899999</v>
      </c>
    </row>
    <row r="40" spans="1:3" ht="25.5">
      <c r="A40" s="15" t="s">
        <v>35</v>
      </c>
      <c r="B40" s="16" t="s">
        <v>36</v>
      </c>
      <c r="C40" s="6">
        <v>41347543</v>
      </c>
    </row>
    <row r="41" spans="1:3" ht="38.25">
      <c r="A41" s="15" t="s">
        <v>37</v>
      </c>
      <c r="B41" s="16" t="s">
        <v>38</v>
      </c>
      <c r="C41" s="6">
        <v>2392700</v>
      </c>
    </row>
    <row r="42" spans="1:3" ht="51">
      <c r="A42" s="15" t="s">
        <v>39</v>
      </c>
      <c r="B42" s="16" t="s">
        <v>40</v>
      </c>
      <c r="C42" s="6">
        <v>1406.79</v>
      </c>
    </row>
    <row r="43" spans="1:3" ht="38.25">
      <c r="A43" s="15" t="s">
        <v>41</v>
      </c>
      <c r="B43" s="16" t="s">
        <v>42</v>
      </c>
      <c r="C43" s="6">
        <v>1085390.38</v>
      </c>
    </row>
    <row r="44" spans="1:3" ht="38.25">
      <c r="A44" s="15" t="s">
        <v>43</v>
      </c>
      <c r="B44" s="16" t="s">
        <v>44</v>
      </c>
      <c r="C44" s="6">
        <v>5115380</v>
      </c>
    </row>
    <row r="45" spans="1:3" ht="38.25">
      <c r="A45" s="15" t="s">
        <v>45</v>
      </c>
      <c r="B45" s="16" t="s">
        <v>46</v>
      </c>
      <c r="C45" s="26">
        <f>SUM(C46:C68)</f>
        <v>652201370.14</v>
      </c>
    </row>
    <row r="46" spans="1:3" ht="38.25">
      <c r="A46" s="15"/>
      <c r="B46" s="18" t="s">
        <v>47</v>
      </c>
      <c r="C46" s="5">
        <v>390600</v>
      </c>
    </row>
    <row r="47" spans="1:3" ht="25.5">
      <c r="A47" s="15"/>
      <c r="B47" s="27" t="s">
        <v>48</v>
      </c>
      <c r="C47" s="5">
        <v>217601.91</v>
      </c>
    </row>
    <row r="48" spans="1:3" ht="63.75">
      <c r="A48" s="15"/>
      <c r="B48" s="22" t="s">
        <v>49</v>
      </c>
      <c r="C48" s="5">
        <v>15545230</v>
      </c>
    </row>
    <row r="49" spans="1:3" ht="25.5">
      <c r="A49" s="15"/>
      <c r="B49" s="28" t="s">
        <v>50</v>
      </c>
      <c r="C49" s="5">
        <v>122763389.25</v>
      </c>
    </row>
    <row r="50" spans="1:3" ht="25.5">
      <c r="A50" s="15"/>
      <c r="B50" s="28" t="s">
        <v>96</v>
      </c>
      <c r="C50" s="5">
        <v>32674.88</v>
      </c>
    </row>
    <row r="51" spans="1:3" ht="12.75">
      <c r="A51" s="15"/>
      <c r="B51" s="28" t="s">
        <v>51</v>
      </c>
      <c r="C51" s="5">
        <v>4205222.08</v>
      </c>
    </row>
    <row r="52" spans="1:3" ht="38.25">
      <c r="A52" s="15"/>
      <c r="B52" s="22" t="s">
        <v>52</v>
      </c>
      <c r="C52" s="5">
        <v>7321320</v>
      </c>
    </row>
    <row r="53" spans="1:3" ht="25.5">
      <c r="A53" s="15"/>
      <c r="B53" s="22" t="s">
        <v>53</v>
      </c>
      <c r="C53" s="5">
        <v>610900</v>
      </c>
    </row>
    <row r="54" spans="1:3" ht="51">
      <c r="A54" s="15"/>
      <c r="B54" s="18" t="s">
        <v>54</v>
      </c>
      <c r="C54" s="5">
        <v>18884.87</v>
      </c>
    </row>
    <row r="55" spans="1:3" ht="25.5">
      <c r="A55" s="15"/>
      <c r="B55" s="27" t="s">
        <v>55</v>
      </c>
      <c r="C55" s="5">
        <v>1451450</v>
      </c>
    </row>
    <row r="56" spans="1:3" ht="76.5">
      <c r="A56" s="15"/>
      <c r="B56" s="36" t="s">
        <v>97</v>
      </c>
      <c r="C56" s="5">
        <v>37796900</v>
      </c>
    </row>
    <row r="57" spans="1:3" ht="25.5">
      <c r="A57" s="15"/>
      <c r="B57" s="18" t="s">
        <v>56</v>
      </c>
      <c r="C57" s="5">
        <v>3032600</v>
      </c>
    </row>
    <row r="58" spans="1:3" ht="51">
      <c r="A58" s="15"/>
      <c r="B58" s="27" t="s">
        <v>98</v>
      </c>
      <c r="C58" s="5">
        <v>1780688.69</v>
      </c>
    </row>
    <row r="59" spans="1:3" ht="63.75">
      <c r="A59" s="15"/>
      <c r="B59" s="18" t="s">
        <v>99</v>
      </c>
      <c r="C59" s="5">
        <v>178713900</v>
      </c>
    </row>
    <row r="60" spans="1:3" ht="38.25">
      <c r="A60" s="15"/>
      <c r="B60" s="29" t="s">
        <v>57</v>
      </c>
      <c r="C60" s="5">
        <v>63700</v>
      </c>
    </row>
    <row r="61" spans="1:3" ht="25.5">
      <c r="A61" s="15"/>
      <c r="B61" s="18" t="s">
        <v>58</v>
      </c>
      <c r="C61" s="5">
        <v>8168500</v>
      </c>
    </row>
    <row r="62" spans="1:3" ht="25.5">
      <c r="A62" s="12"/>
      <c r="B62" s="18" t="s">
        <v>59</v>
      </c>
      <c r="C62" s="5">
        <v>299000</v>
      </c>
    </row>
    <row r="63" spans="1:3" ht="38.25">
      <c r="A63" s="12"/>
      <c r="B63" s="18" t="s">
        <v>60</v>
      </c>
      <c r="C63" s="5">
        <v>126900</v>
      </c>
    </row>
    <row r="64" spans="1:3" ht="25.5">
      <c r="A64" s="12"/>
      <c r="B64" s="18" t="s">
        <v>61</v>
      </c>
      <c r="C64" s="5">
        <v>1144508.46</v>
      </c>
    </row>
    <row r="65" spans="1:3" ht="12.75">
      <c r="A65" s="12"/>
      <c r="B65" s="18" t="s">
        <v>62</v>
      </c>
      <c r="C65" s="5">
        <v>469700</v>
      </c>
    </row>
    <row r="66" spans="1:3" ht="25.5">
      <c r="A66" s="12"/>
      <c r="B66" s="18" t="s">
        <v>63</v>
      </c>
      <c r="C66" s="5">
        <v>53700</v>
      </c>
    </row>
    <row r="67" spans="1:3" ht="38.25">
      <c r="A67" s="12"/>
      <c r="B67" s="18" t="s">
        <v>64</v>
      </c>
      <c r="C67" s="5">
        <v>99200</v>
      </c>
    </row>
    <row r="68" spans="1:3" ht="51">
      <c r="A68" s="12"/>
      <c r="B68" s="37" t="s">
        <v>100</v>
      </c>
      <c r="C68" s="5">
        <v>267894800</v>
      </c>
    </row>
    <row r="69" spans="1:3" ht="38.25">
      <c r="A69" s="15" t="s">
        <v>65</v>
      </c>
      <c r="B69" s="22" t="s">
        <v>66</v>
      </c>
      <c r="C69" s="6">
        <v>8940561.81</v>
      </c>
    </row>
    <row r="70" spans="1:3" ht="63.75">
      <c r="A70" s="15" t="s">
        <v>67</v>
      </c>
      <c r="B70" s="30" t="s">
        <v>68</v>
      </c>
      <c r="C70" s="6">
        <v>11197600</v>
      </c>
    </row>
    <row r="71" spans="1:3" ht="51">
      <c r="A71" s="15" t="s">
        <v>69</v>
      </c>
      <c r="B71" s="30" t="s">
        <v>95</v>
      </c>
      <c r="C71" s="6">
        <v>1597800</v>
      </c>
    </row>
    <row r="72" spans="1:3" ht="89.25">
      <c r="A72" s="32" t="s">
        <v>93</v>
      </c>
      <c r="B72" s="35" t="s">
        <v>94</v>
      </c>
      <c r="C72" s="6">
        <v>10594195.47</v>
      </c>
    </row>
    <row r="73" spans="1:3" ht="12.75">
      <c r="A73" s="19" t="s">
        <v>70</v>
      </c>
      <c r="B73" s="31" t="s">
        <v>71</v>
      </c>
      <c r="C73" s="21">
        <f>SUM(C74:C75)</f>
        <v>7536000</v>
      </c>
    </row>
    <row r="74" spans="1:3" ht="38.25">
      <c r="A74" s="15" t="s">
        <v>72</v>
      </c>
      <c r="B74" s="22" t="s">
        <v>73</v>
      </c>
      <c r="C74" s="6">
        <v>4316000</v>
      </c>
    </row>
    <row r="75" spans="1:3" ht="25.5">
      <c r="A75" s="15" t="s">
        <v>74</v>
      </c>
      <c r="B75" s="16" t="s">
        <v>75</v>
      </c>
      <c r="C75" s="6">
        <v>3220000</v>
      </c>
    </row>
  </sheetData>
  <mergeCells count="4">
    <mergeCell ref="A6:C6"/>
    <mergeCell ref="A8:A9"/>
    <mergeCell ref="B8:B9"/>
    <mergeCell ref="C8:C9"/>
  </mergeCells>
  <printOptions/>
  <pageMargins left="0.7874015748031497" right="0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kanashova</cp:lastModifiedBy>
  <cp:lastPrinted>2015-04-30T04:35:23Z</cp:lastPrinted>
  <dcterms:created xsi:type="dcterms:W3CDTF">2007-04-05T07:39:38Z</dcterms:created>
  <dcterms:modified xsi:type="dcterms:W3CDTF">2015-04-30T04:35:30Z</dcterms:modified>
  <cp:category/>
  <cp:version/>
  <cp:contentType/>
  <cp:contentStatus/>
</cp:coreProperties>
</file>