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4160" windowHeight="8196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<sst xmlns="http://schemas.openxmlformats.org/spreadsheetml/2006/main" count="82" uniqueCount="80">
  <si>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</si>
  <si>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</si>
  <si>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</si>
  <si>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организацию работы комиссий по делам несовершеннолетних и защите их прав</t>
  </si>
  <si>
    <t>000 2 02 04000 00 0000 151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</si>
  <si>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</si>
  <si>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</si>
  <si>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</si>
  <si>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 xml:space="preserve">Иные межбюджетные трансферты </t>
  </si>
  <si>
    <t>Наименование безвозмездных поступлений</t>
  </si>
  <si>
    <t>000 2 02 01007 04 0000 151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</si>
  <si>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</si>
  <si>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</si>
  <si>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000 2 02 03003 04 0000 151</t>
  </si>
  <si>
    <t>Субвенции бюджетам городских округов на  государственную регистрацию актов гражданского состояния</t>
  </si>
  <si>
    <t>000 2 02 03004 04 0000 151</t>
  </si>
  <si>
    <t>000 2 02 03000 00 0000 151</t>
  </si>
  <si>
    <t>000 2 02 03013 04 0000 151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</si>
  <si>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</si>
  <si>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</si>
  <si>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</si>
  <si>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000 2 02 03027 04 0000 151</t>
  </si>
  <si>
    <t>000 2 02 04010 04 0000 151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</si>
  <si>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</si>
  <si>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</si>
  <si>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000 2 02 01001 04 0000 151</t>
  </si>
  <si>
    <t>000 2 02 02999 04 0000 151</t>
  </si>
  <si>
    <t>Прочие субсидии бюджетам городских округов</t>
  </si>
  <si>
    <t>000 2 00 00000 00 0000 000</t>
  </si>
  <si>
    <t>БЕЗВОЗМЕЗДНЫЕ  ПОСТУПЛЕНИЯ</t>
  </si>
  <si>
    <t>000 2 02 01000 00 0000 151</t>
  </si>
  <si>
    <t>000 2 02 02000 00 0000 151</t>
  </si>
  <si>
    <t>- на обеспечение мер социальной поддержки граждан, имеющих звание "Ветеран труда Челябинской области"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</si>
  <si>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</si>
  <si>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</si>
  <si>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</si>
  <si>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</si>
  <si>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</si>
  <si>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- муниципальных районов (городских округов)</t>
  </si>
  <si>
    <t>- поселений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</si>
  <si>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</si>
  <si>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</si>
  <si>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</si>
  <si>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 выплату ежемесячного пособия на ребенка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</si>
  <si>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</si>
  <si>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</si>
  <si>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</si>
  <si>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лицензирование розничной продажи алкогольной продукции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</si>
  <si>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</si>
  <si>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</si>
  <si>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</si>
  <si>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мероприятия по предупреждению и ликвидации болезней животных, их лечению, защите населения от болезней, общих для человека и животных</t>
  </si>
  <si>
    <t>-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</si>
  <si>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</si>
  <si>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доп.образования детей в МОО для обучающихся с ограниченными возможностями здоровья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</si>
  <si>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</si>
  <si>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обеспечение дополнительных мер социальной защиты ветеранов в Челябинской области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</si>
  <si>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</si>
  <si>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</si>
  <si>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</si>
  <si>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</si>
  <si>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окружающей среды</t>
  </si>
  <si>
    <t>- на реализацию переданных государственных полномочий по социальному обслуживанию населения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</si>
  <si>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МОО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</si>
  <si>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</si>
  <si>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</si>
  <si>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 "Почетный донор России"</t>
  </si>
  <si>
    <t>000 2 02 03119 04 0000 151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</si>
  <si>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</si>
  <si>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</si>
  <si>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</si>
  <si>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</si>
  <si>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Сумма</t>
  </si>
  <si>
    <t>к решению Собрания</t>
  </si>
  <si>
    <t>депутатов города Снежинска</t>
  </si>
  <si>
    <t xml:space="preserve"> от                      №                                </t>
  </si>
  <si>
    <t>Объем  межбюджетных  трансфертов, получаемых из других бюджетов бюджетной системы Российской Федерации в 2015 году</t>
  </si>
  <si>
    <t>(руб.)</t>
  </si>
  <si>
    <t>Приложение № 5</t>
  </si>
  <si>
    <t>Субвенции бюджетам городских округ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</si>
</sst>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quotePrefix="1">
      <alignment vertical="center" wrapText="1"/>
    </xf>
    <xf numFmtId="0" fontId="8" fillId="0" borderId="1" xfId="0" applyFont="1" applyBorder="1" applyAlignment="1" quotePrefix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 quotePrefix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indent="1"/>
    </xf>
    <xf numFmtId="4" fontId="0" fillId="0" borderId="1" xfId="0" applyNumberForma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3.375" style="0" customWidth="1"/>
    <col min="2" max="2" width="57.50390625" style="0" customWidth="1"/>
    <col min="3" max="3" width="28.50390625" style="0" customWidth="1"/>
  </cols>
  <sheetData>
    <row r="1" ht="12.75">
      <c r="C1" s="35" t="s">
        <v>78</v>
      </c>
    </row>
    <row r="2" ht="12.75">
      <c r="C2" s="35" t="s">
        <v>73</v>
      </c>
    </row>
    <row r="3" ht="12.75">
      <c r="C3" s="35" t="s">
        <v>74</v>
      </c>
    </row>
    <row r="4" ht="12.75">
      <c r="C4" s="36" t="s">
        <v>75</v>
      </c>
    </row>
    <row r="6" spans="1:3" ht="36.75" customHeight="1">
      <c r="A6" s="39" t="s">
        <v>76</v>
      </c>
      <c r="B6" s="39"/>
      <c r="C6" s="39"/>
    </row>
    <row r="7" spans="2:3" ht="15">
      <c r="B7" s="37"/>
      <c r="C7" s="38" t="s">
        <v>77</v>
      </c>
    </row>
    <row r="8" spans="1:3" ht="12.75" customHeight="1">
      <c r="A8" s="41" t="s">
        <v>6</v>
      </c>
      <c r="B8" s="40" t="s">
        <v>9</v>
      </c>
      <c r="C8" s="40" t="s">
        <v>72</v>
      </c>
    </row>
    <row r="9" spans="1:3" ht="29.25" customHeight="1">
      <c r="A9" s="41"/>
      <c r="B9" s="40"/>
      <c r="C9" s="40"/>
    </row>
    <row r="10" spans="1:3" ht="15.75" customHeight="1">
      <c r="A10" s="25">
        <v>1</v>
      </c>
      <c r="B10" s="19">
        <v>2</v>
      </c>
      <c r="C10" s="29">
        <v>3</v>
      </c>
    </row>
    <row r="11" spans="1:3" ht="12.75">
      <c r="A11" s="20" t="s">
        <v>28</v>
      </c>
      <c r="B11" s="7" t="s">
        <v>29</v>
      </c>
      <c r="C11" s="16">
        <f>C12+C17+C21+C57</f>
        <v>1598360700</v>
      </c>
    </row>
    <row r="12" spans="1:3" ht="26.25">
      <c r="A12" s="21" t="s">
        <v>30</v>
      </c>
      <c r="B12" s="8" t="s">
        <v>7</v>
      </c>
      <c r="C12" s="15">
        <f>C13+C16</f>
        <v>629077000</v>
      </c>
    </row>
    <row r="13" spans="1:3" ht="26.25">
      <c r="A13" s="22" t="s">
        <v>25</v>
      </c>
      <c r="B13" s="1" t="s">
        <v>36</v>
      </c>
      <c r="C13" s="17">
        <f>SUM(C14:C15)</f>
        <v>19185000</v>
      </c>
    </row>
    <row r="14" spans="1:3" ht="12.75">
      <c r="A14" s="22" t="s">
        <v>25</v>
      </c>
      <c r="B14" s="2" t="s">
        <v>38</v>
      </c>
      <c r="C14" s="14">
        <v>4960000</v>
      </c>
    </row>
    <row r="15" spans="1:3" ht="12.75">
      <c r="A15" s="22" t="s">
        <v>25</v>
      </c>
      <c r="B15" s="2" t="s">
        <v>39</v>
      </c>
      <c r="C15" s="14">
        <v>14225000</v>
      </c>
    </row>
    <row r="16" spans="1:3" ht="39">
      <c r="A16" s="22" t="s">
        <v>10</v>
      </c>
      <c r="B16" s="2" t="s">
        <v>55</v>
      </c>
      <c r="C16" s="14">
        <v>609892000</v>
      </c>
    </row>
    <row r="17" spans="1:3" ht="26.25">
      <c r="A17" s="23" t="s">
        <v>31</v>
      </c>
      <c r="B17" s="5" t="s">
        <v>65</v>
      </c>
      <c r="C17" s="15">
        <f>C18</f>
        <v>187478100</v>
      </c>
    </row>
    <row r="18" spans="1:3" ht="12.75">
      <c r="A18" s="22" t="s">
        <v>26</v>
      </c>
      <c r="B18" s="1" t="s">
        <v>27</v>
      </c>
      <c r="C18" s="18">
        <f>SUM(C19:C20)</f>
        <v>187478100</v>
      </c>
    </row>
    <row r="19" spans="1:3" ht="66" customHeight="1">
      <c r="A19" s="22"/>
      <c r="B19" s="24" t="s">
        <v>52</v>
      </c>
      <c r="C19" s="14">
        <v>176688500</v>
      </c>
    </row>
    <row r="20" spans="1:3" ht="26.25">
      <c r="A20" s="22"/>
      <c r="B20" s="3" t="s">
        <v>5</v>
      </c>
      <c r="C20" s="31">
        <v>10789600</v>
      </c>
    </row>
    <row r="21" spans="1:3" ht="26.25">
      <c r="A21" s="23" t="s">
        <v>16</v>
      </c>
      <c r="B21" s="9" t="s">
        <v>23</v>
      </c>
      <c r="C21" s="15">
        <f>SUM(C22:C28)+C52+C53+C54+C56+C55</f>
        <v>777643500</v>
      </c>
    </row>
    <row r="22" spans="1:3" ht="26.25">
      <c r="A22" s="22" t="s">
        <v>12</v>
      </c>
      <c r="B22" s="1" t="s">
        <v>11</v>
      </c>
      <c r="C22" s="31">
        <v>77380400</v>
      </c>
    </row>
    <row r="23" spans="1:3" ht="26.25">
      <c r="A23" s="22" t="s">
        <v>13</v>
      </c>
      <c r="B23" s="1" t="s">
        <v>14</v>
      </c>
      <c r="C23" s="31">
        <v>2412100</v>
      </c>
    </row>
    <row r="24" spans="1:3" ht="52.5">
      <c r="A24" s="22" t="s">
        <v>15</v>
      </c>
      <c r="B24" s="1" t="s">
        <v>66</v>
      </c>
      <c r="C24" s="31">
        <v>3755000</v>
      </c>
    </row>
    <row r="25" spans="1:3" ht="52.5">
      <c r="A25" s="22" t="s">
        <v>40</v>
      </c>
      <c r="B25" s="1" t="s">
        <v>41</v>
      </c>
      <c r="C25" s="31">
        <v>11200</v>
      </c>
    </row>
    <row r="26" spans="1:10" ht="39">
      <c r="A26" s="22" t="s">
        <v>17</v>
      </c>
      <c r="B26" s="1" t="s">
        <v>1</v>
      </c>
      <c r="C26" s="31">
        <f>243800+905200</f>
        <v>1149000</v>
      </c>
      <c r="E26" s="33"/>
      <c r="F26" s="33"/>
      <c r="I26" s="30"/>
      <c r="J26" s="30"/>
    </row>
    <row r="27" spans="1:3" ht="39">
      <c r="A27" s="22" t="s">
        <v>18</v>
      </c>
      <c r="B27" s="1" t="s">
        <v>2</v>
      </c>
      <c r="C27" s="31">
        <v>5472800</v>
      </c>
    </row>
    <row r="28" spans="1:3" ht="26.25">
      <c r="A28" s="22" t="s">
        <v>20</v>
      </c>
      <c r="B28" s="1" t="s">
        <v>19</v>
      </c>
      <c r="C28" s="17">
        <f>SUM(C29:C51)</f>
        <v>653724700</v>
      </c>
    </row>
    <row r="29" spans="1:3" ht="26.25">
      <c r="A29" s="22"/>
      <c r="B29" s="2" t="s">
        <v>61</v>
      </c>
      <c r="C29" s="31">
        <v>390600</v>
      </c>
    </row>
    <row r="30" spans="1:3" ht="26.25">
      <c r="A30" s="22"/>
      <c r="B30" s="4" t="s">
        <v>56</v>
      </c>
      <c r="C30" s="31">
        <f>167200+35000</f>
        <v>202200</v>
      </c>
    </row>
    <row r="31" spans="1:3" ht="52.5">
      <c r="A31" s="22"/>
      <c r="B31" s="3" t="s">
        <v>60</v>
      </c>
      <c r="C31" s="31">
        <v>14956400</v>
      </c>
    </row>
    <row r="32" spans="1:3" ht="26.25">
      <c r="A32" s="22"/>
      <c r="B32" s="12" t="s">
        <v>42</v>
      </c>
      <c r="C32" s="31">
        <f>37446100+84970300</f>
        <v>122416400</v>
      </c>
    </row>
    <row r="33" spans="1:3" ht="26.25">
      <c r="A33" s="22"/>
      <c r="B33" s="12" t="s">
        <v>50</v>
      </c>
      <c r="C33" s="31">
        <v>1000200</v>
      </c>
    </row>
    <row r="34" spans="1:3" ht="12.75">
      <c r="A34" s="22"/>
      <c r="B34" s="12" t="s">
        <v>43</v>
      </c>
      <c r="C34" s="31">
        <v>3391900</v>
      </c>
    </row>
    <row r="35" spans="1:3" ht="26.25">
      <c r="A35" s="22"/>
      <c r="B35" s="3" t="s">
        <v>62</v>
      </c>
      <c r="C35" s="31">
        <v>6866900</v>
      </c>
    </row>
    <row r="36" spans="1:3" ht="26.25">
      <c r="A36" s="22"/>
      <c r="B36" s="3" t="s">
        <v>3</v>
      </c>
      <c r="C36" s="31">
        <v>610900</v>
      </c>
    </row>
    <row r="37" spans="1:3" ht="39">
      <c r="A37" s="22"/>
      <c r="B37" s="2" t="s">
        <v>57</v>
      </c>
      <c r="C37" s="31">
        <v>19200</v>
      </c>
    </row>
    <row r="38" spans="1:3" ht="26.25">
      <c r="A38" s="22"/>
      <c r="B38" s="4" t="s">
        <v>58</v>
      </c>
      <c r="C38" s="31">
        <v>1382000</v>
      </c>
    </row>
    <row r="39" spans="1:3" ht="67.5" customHeight="1">
      <c r="A39" s="22"/>
      <c r="B39" s="27" t="s">
        <v>54</v>
      </c>
      <c r="C39" s="31">
        <v>38127500</v>
      </c>
    </row>
    <row r="40" spans="1:3" ht="26.25">
      <c r="A40" s="22"/>
      <c r="B40" s="2" t="s">
        <v>24</v>
      </c>
      <c r="C40" s="31">
        <v>3032600</v>
      </c>
    </row>
    <row r="41" spans="1:3" ht="45" customHeight="1">
      <c r="A41" s="22"/>
      <c r="B41" s="4" t="s">
        <v>53</v>
      </c>
      <c r="C41" s="31">
        <v>2514300</v>
      </c>
    </row>
    <row r="42" spans="1:3" ht="66">
      <c r="A42" s="22"/>
      <c r="B42" s="2" t="s">
        <v>63</v>
      </c>
      <c r="C42" s="31">
        <v>180276900</v>
      </c>
    </row>
    <row r="43" spans="1:3" ht="39">
      <c r="A43" s="22"/>
      <c r="B43" s="11" t="s">
        <v>35</v>
      </c>
      <c r="C43" s="31">
        <v>63700</v>
      </c>
    </row>
    <row r="44" spans="1:3" ht="26.25">
      <c r="A44" s="22"/>
      <c r="B44" s="2" t="s">
        <v>32</v>
      </c>
      <c r="C44" s="31">
        <v>6193600</v>
      </c>
    </row>
    <row r="45" spans="1:3" ht="26.25">
      <c r="A45" s="21"/>
      <c r="B45" s="2" t="s">
        <v>0</v>
      </c>
      <c r="C45" s="31">
        <v>305700</v>
      </c>
    </row>
    <row r="46" spans="1:3" ht="39">
      <c r="A46" s="21"/>
      <c r="B46" s="2" t="s">
        <v>46</v>
      </c>
      <c r="C46" s="31">
        <v>126900</v>
      </c>
    </row>
    <row r="47" spans="1:3" ht="26.25">
      <c r="A47" s="21"/>
      <c r="B47" s="2" t="s">
        <v>48</v>
      </c>
      <c r="C47" s="31">
        <v>986800</v>
      </c>
    </row>
    <row r="48" spans="1:3" ht="26.25">
      <c r="A48" s="21"/>
      <c r="B48" s="2" t="s">
        <v>64</v>
      </c>
      <c r="C48" s="31">
        <v>469700</v>
      </c>
    </row>
    <row r="49" spans="1:3" ht="26.25">
      <c r="A49" s="21"/>
      <c r="B49" s="2" t="s">
        <v>47</v>
      </c>
      <c r="C49" s="31">
        <v>53900</v>
      </c>
    </row>
    <row r="50" spans="1:3" ht="39">
      <c r="A50" s="21"/>
      <c r="B50" s="2" t="s">
        <v>51</v>
      </c>
      <c r="C50" s="31">
        <v>99200</v>
      </c>
    </row>
    <row r="51" spans="1:3" ht="56.25" customHeight="1">
      <c r="A51" s="21"/>
      <c r="B51" s="28" t="s">
        <v>59</v>
      </c>
      <c r="C51" s="31">
        <v>270237200</v>
      </c>
    </row>
    <row r="52" spans="1:3" ht="39">
      <c r="A52" s="22" t="s">
        <v>21</v>
      </c>
      <c r="B52" s="3" t="s">
        <v>49</v>
      </c>
      <c r="C52" s="31">
        <v>6741800</v>
      </c>
    </row>
    <row r="53" spans="1:3" ht="52.5">
      <c r="A53" s="22" t="s">
        <v>33</v>
      </c>
      <c r="B53" s="26" t="s">
        <v>34</v>
      </c>
      <c r="C53" s="31">
        <v>10640400</v>
      </c>
    </row>
    <row r="54" spans="1:3" ht="52.5">
      <c r="A54" s="22" t="s">
        <v>67</v>
      </c>
      <c r="B54" s="26" t="s">
        <v>79</v>
      </c>
      <c r="C54" s="31">
        <v>2876000</v>
      </c>
    </row>
    <row r="55" spans="1:3" ht="92.25">
      <c r="A55" s="22" t="s">
        <v>70</v>
      </c>
      <c r="B55" s="34" t="s">
        <v>71</v>
      </c>
      <c r="C55" s="31">
        <v>11233800</v>
      </c>
    </row>
    <row r="56" spans="1:3" ht="65.25" customHeight="1">
      <c r="A56" s="22" t="s">
        <v>68</v>
      </c>
      <c r="B56" s="32" t="s">
        <v>69</v>
      </c>
      <c r="C56" s="31">
        <v>2246300</v>
      </c>
    </row>
    <row r="57" spans="1:3" ht="12.75">
      <c r="A57" s="23" t="s">
        <v>4</v>
      </c>
      <c r="B57" s="10" t="s">
        <v>8</v>
      </c>
      <c r="C57" s="13">
        <f>SUM(C58:C59)</f>
        <v>4162100</v>
      </c>
    </row>
    <row r="58" spans="1:3" ht="39">
      <c r="A58" s="22" t="s">
        <v>22</v>
      </c>
      <c r="B58" s="3" t="s">
        <v>37</v>
      </c>
      <c r="C58" s="14">
        <v>4145000</v>
      </c>
    </row>
    <row r="59" spans="1:3" ht="39">
      <c r="A59" s="22" t="s">
        <v>44</v>
      </c>
      <c r="B59" s="1" t="s">
        <v>45</v>
      </c>
      <c r="C59" s="14">
        <v>17100</v>
      </c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</sheetData>
  <mergeCells count="4">
    <mergeCell ref="A6:C6"/>
    <mergeCell ref="C8:C9"/>
    <mergeCell ref="A8:A9"/>
    <mergeCell ref="B8:B9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Kruglik</cp:lastModifiedBy>
  <cp:lastPrinted>2014-11-14T08:46:07Z</cp:lastPrinted>
  <dcterms:created xsi:type="dcterms:W3CDTF">2007-04-05T07:39:38Z</dcterms:created>
  <dcterms:modified xsi:type="dcterms:W3CDTF">2014-11-14T08:55:49Z</dcterms:modified>
  <cp:category/>
  <cp:version/>
  <cp:contentType/>
  <cp:contentStatus/>
</cp:coreProperties>
</file>